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 activeTab="1"/>
  </bookViews>
  <sheets>
    <sheet name="КР СЕБРА 2024" sheetId="6" r:id="rId1"/>
    <sheet name="КР прех. остатък и СС 2024" sheetId="8" r:id="rId2"/>
  </sheets>
  <calcPr calcId="162913"/>
</workbook>
</file>

<file path=xl/calcChain.xml><?xml version="1.0" encoding="utf-8"?>
<calcChain xmlns="http://schemas.openxmlformats.org/spreadsheetml/2006/main">
  <c r="D6" i="8" l="1"/>
  <c r="E293" i="6" l="1"/>
  <c r="D9" i="8"/>
  <c r="D12" i="8"/>
  <c r="D11" i="8" l="1"/>
  <c r="D10" i="8"/>
  <c r="D9" i="6" l="1"/>
  <c r="D7" i="8" l="1"/>
  <c r="D8" i="6" l="1"/>
</calcChain>
</file>

<file path=xl/sharedStrings.xml><?xml version="1.0" encoding="utf-8"?>
<sst xmlns="http://schemas.openxmlformats.org/spreadsheetml/2006/main" count="57" uniqueCount="38">
  <si>
    <t>ПРИЛОЖЕНИЕ № 4</t>
  </si>
  <si>
    <t>ОБЕКТИ</t>
  </si>
  <si>
    <t>ПЛАН</t>
  </si>
  <si>
    <t>51-00</t>
  </si>
  <si>
    <t>§§</t>
  </si>
  <si>
    <t>Целева субсидия за капиталови разходи</t>
  </si>
  <si>
    <t>31-13</t>
  </si>
  <si>
    <t>ЛЮБЕН СИВЕВ</t>
  </si>
  <si>
    <t>Кмет на Община Кайнарджа</t>
  </si>
  <si>
    <t>ДЕНИЦА ЙОРДАНОВА</t>
  </si>
  <si>
    <t>РАЗХОДИ</t>
  </si>
  <si>
    <t>I. ДЪРЖАВНИ ДЕЙНОСТИ</t>
  </si>
  <si>
    <t xml:space="preserve">ОБЕКТИ </t>
  </si>
  <si>
    <t>ПРИЛОЖЕНИЕ № 4а</t>
  </si>
  <si>
    <t>І. МЕСТНИ  ДЕЙНОСТИ</t>
  </si>
  <si>
    <t>Основен ремонт на отводнителен канал в с. Кайнарджа - преходен остатък ЦСКР от 2021 г.</t>
  </si>
  <si>
    <t>II. МЕСТНИ ДЕЙНОСТИ</t>
  </si>
  <si>
    <t>Обекти, финансирани с преходен остатък  с източник целеви субсидии и трансфери от държавния бюджет и от други бюджетни организации и от собствени средства ( с изключение на делегираните бюджети)</t>
  </si>
  <si>
    <t>Директор на дирекция"Обща администрация"</t>
  </si>
  <si>
    <t>Директор на дирекция "Обща администрация"</t>
  </si>
  <si>
    <t>52-05</t>
  </si>
  <si>
    <t xml:space="preserve">Реконструкция и доизграждане на част от водоснабдителни системи и съоръжения в осем населени места. Подобект: Новопроектирана водопроводна мрежа с. Добруджанка, община Кайнарджа </t>
  </si>
  <si>
    <t>52-03</t>
  </si>
  <si>
    <t xml:space="preserve">КАПИТАЛОВИ РАЗХОДИ </t>
  </si>
  <si>
    <t>Основен ремонт на административна сграда в с. Средище - ПМС 376/2021 г. и ЦСКР 2023</t>
  </si>
  <si>
    <t>Реконструкция и доизграждане на част от водоснабдителни системи и съоръжения в осем населени места. Подобект: Новопроектирана водопроводна мрежа с. Добруджанка, община Кайнарджа - 403 249 лв. от ЦСКР за 2022 г., 428 632 получени трансфери от МРРБ и 250 000 лв. от ЦСКР за 2023 г</t>
  </si>
  <si>
    <t>Разпределение на целевата субсидия за капиталови разходи за 2024 г.</t>
  </si>
  <si>
    <t>ППР - административна сграда с. Средище</t>
  </si>
  <si>
    <t>ППР - ул. "Първа" с. Светослав</t>
  </si>
  <si>
    <t>Закупуване на оборудване за нова детска градина в с. Голеш - ЦСКР 2023</t>
  </si>
  <si>
    <t>Закупуване на стопански инвентар за нова детска градина в с. Голеш - ЦСКР 2023</t>
  </si>
  <si>
    <t>ППР - водопроводна мрежа в с. Попрусаново - ЦСКР 2023 г.</t>
  </si>
  <si>
    <t>ППР - водопроводна мрежа в с. Посев - ЦСКР 2023 г.</t>
  </si>
  <si>
    <t>ППР - водопроводна мрежа в с. Голеш - ЦСКР 2023 г.</t>
  </si>
  <si>
    <t>ППР -Път SLS1060 /II-71, Силистра-Средище/-Светослав-Полковник Чолаково-Добруджанка-/III-7001 от км.5+000 до км. 7+600</t>
  </si>
  <si>
    <t xml:space="preserve">Аварийно възстановяване на водопровод от каптаж "Дюлгера" до началото на вътрешна водопроводна мрежа на с. Давидово </t>
  </si>
  <si>
    <t>Реконструкция на част от парк в УПИ VII, кв. 57 в с. Кайнарджа</t>
  </si>
  <si>
    <t>ППР улична мрежа в с. Посев с обща дължина 2500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</si>
</sst>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3"/>
  <sheetViews>
    <sheetView workbookViewId="0">
      <selection activeCell="L10" sqref="L10"/>
    </sheetView>
  </sheetViews>
  <sheetFormatPr defaultRowHeight="15" x14ac:dyDescent="0.25"/>
  <cols>
    <col min="1" max="1" width="1.7109375" customWidth="1"/>
    <col min="2" max="2" width="64.140625" customWidth="1"/>
    <col min="3" max="3" width="11.140625" customWidth="1"/>
    <col min="4" max="4" width="10.7109375" customWidth="1"/>
    <col min="12" max="12" width="11.5703125" customWidth="1"/>
  </cols>
  <sheetData>
    <row r="1" spans="2:12" ht="59.25" customHeight="1" x14ac:dyDescent="0.25">
      <c r="C1" s="41" t="s">
        <v>0</v>
      </c>
      <c r="L1" s="1"/>
    </row>
    <row r="2" spans="2:12" ht="40.5" customHeight="1" x14ac:dyDescent="0.25">
      <c r="B2" s="38" t="s">
        <v>26</v>
      </c>
      <c r="C2" s="38"/>
      <c r="D2" s="38"/>
    </row>
    <row r="3" spans="2:12" x14ac:dyDescent="0.25">
      <c r="B3" s="39"/>
      <c r="C3" s="39"/>
      <c r="D3" s="39"/>
    </row>
    <row r="4" spans="2:12" ht="20.25" x14ac:dyDescent="0.3">
      <c r="B4" s="15"/>
      <c r="C4" s="15"/>
      <c r="D4" s="15"/>
      <c r="E4" s="5"/>
    </row>
    <row r="5" spans="2:12" ht="20.25" x14ac:dyDescent="0.3">
      <c r="B5" s="15"/>
      <c r="C5" s="15"/>
      <c r="D5" s="15"/>
      <c r="E5" s="5"/>
    </row>
    <row r="6" spans="2:12" ht="18" customHeight="1" x14ac:dyDescent="0.25">
      <c r="B6" s="13" t="s">
        <v>1</v>
      </c>
      <c r="C6" s="13" t="s">
        <v>4</v>
      </c>
      <c r="D6" s="13" t="s">
        <v>2</v>
      </c>
      <c r="I6" s="3"/>
    </row>
    <row r="7" spans="2:12" ht="21" customHeight="1" x14ac:dyDescent="0.25">
      <c r="B7" s="6" t="s">
        <v>5</v>
      </c>
      <c r="C7" s="9" t="s">
        <v>6</v>
      </c>
      <c r="D7" s="14">
        <v>1050600</v>
      </c>
      <c r="E7" s="25"/>
      <c r="G7" s="4"/>
      <c r="H7" s="4"/>
      <c r="J7" s="4"/>
    </row>
    <row r="8" spans="2:12" ht="21" customHeight="1" x14ac:dyDescent="0.25">
      <c r="B8" s="6" t="s">
        <v>10</v>
      </c>
      <c r="C8" s="9"/>
      <c r="D8" s="14">
        <f>D9</f>
        <v>1050600</v>
      </c>
      <c r="G8" s="4"/>
      <c r="H8" s="4"/>
      <c r="J8" s="4"/>
    </row>
    <row r="9" spans="2:12" ht="21" customHeight="1" x14ac:dyDescent="0.25">
      <c r="B9" s="7" t="s">
        <v>14</v>
      </c>
      <c r="C9" s="9"/>
      <c r="D9" s="32">
        <f>SUM(D10:D16)</f>
        <v>1050600</v>
      </c>
      <c r="G9" s="4"/>
      <c r="H9" s="4"/>
      <c r="J9" s="4"/>
    </row>
    <row r="10" spans="2:12" ht="63" x14ac:dyDescent="0.25">
      <c r="B10" s="30" t="s">
        <v>21</v>
      </c>
      <c r="C10" s="9" t="s">
        <v>3</v>
      </c>
      <c r="D10" s="17">
        <v>441200</v>
      </c>
      <c r="F10" s="25"/>
      <c r="G10" s="4"/>
      <c r="H10" s="4"/>
      <c r="J10" s="4"/>
    </row>
    <row r="11" spans="2:12" ht="36" customHeight="1" x14ac:dyDescent="0.25">
      <c r="B11" s="16" t="s">
        <v>35</v>
      </c>
      <c r="C11" s="9" t="s">
        <v>3</v>
      </c>
      <c r="D11" s="17">
        <v>380000</v>
      </c>
      <c r="F11" s="25"/>
      <c r="G11" s="4"/>
      <c r="H11" s="4"/>
      <c r="J11" s="4"/>
    </row>
    <row r="12" spans="2:12" ht="36" customHeight="1" x14ac:dyDescent="0.25">
      <c r="B12" s="37" t="s">
        <v>36</v>
      </c>
      <c r="C12" s="34" t="s">
        <v>3</v>
      </c>
      <c r="D12" s="35">
        <v>156800</v>
      </c>
      <c r="G12" s="4"/>
      <c r="H12" s="4"/>
      <c r="J12" s="4"/>
    </row>
    <row r="13" spans="2:12" ht="15.75" x14ac:dyDescent="0.25">
      <c r="B13" s="30" t="s">
        <v>27</v>
      </c>
      <c r="C13" s="9" t="s">
        <v>3</v>
      </c>
      <c r="D13" s="17">
        <v>20000</v>
      </c>
      <c r="G13" s="4"/>
      <c r="H13" s="4"/>
      <c r="J13" s="4"/>
    </row>
    <row r="14" spans="2:12" ht="47.25" x14ac:dyDescent="0.25">
      <c r="B14" s="30" t="s">
        <v>34</v>
      </c>
      <c r="C14" s="9" t="s">
        <v>3</v>
      </c>
      <c r="D14" s="17">
        <v>19300</v>
      </c>
      <c r="G14" s="4"/>
      <c r="H14" s="4"/>
      <c r="J14" s="4"/>
    </row>
    <row r="15" spans="2:12" ht="15.75" x14ac:dyDescent="0.25">
      <c r="B15" s="30" t="s">
        <v>28</v>
      </c>
      <c r="C15" s="9" t="s">
        <v>3</v>
      </c>
      <c r="D15" s="17">
        <v>10200</v>
      </c>
      <c r="G15" s="4"/>
      <c r="H15" s="4"/>
      <c r="J15" s="4"/>
    </row>
    <row r="16" spans="2:12" ht="35.25" customHeight="1" x14ac:dyDescent="0.25">
      <c r="B16" s="8" t="s">
        <v>37</v>
      </c>
      <c r="C16" s="13" t="s">
        <v>3</v>
      </c>
      <c r="D16" s="31">
        <v>23100</v>
      </c>
      <c r="G16" s="33"/>
      <c r="H16" s="4"/>
      <c r="J16" s="4"/>
    </row>
    <row r="17" spans="2:7" ht="15.75" x14ac:dyDescent="0.25">
      <c r="B17" s="10"/>
      <c r="C17" s="11"/>
      <c r="D17" s="12"/>
      <c r="G17" s="25"/>
    </row>
    <row r="20" spans="2:7" x14ac:dyDescent="0.25">
      <c r="B20" s="2"/>
      <c r="C20" s="2"/>
    </row>
    <row r="21" spans="2:7" ht="15.75" x14ac:dyDescent="0.25">
      <c r="B21" s="20" t="s">
        <v>7</v>
      </c>
    </row>
    <row r="22" spans="2:7" ht="15.75" x14ac:dyDescent="0.25">
      <c r="B22" s="21" t="s">
        <v>8</v>
      </c>
    </row>
    <row r="23" spans="2:7" ht="15.75" x14ac:dyDescent="0.25">
      <c r="B23" s="20"/>
    </row>
    <row r="24" spans="2:7" ht="15.75" x14ac:dyDescent="0.25">
      <c r="B24" s="20" t="s">
        <v>9</v>
      </c>
    </row>
    <row r="25" spans="2:7" ht="15.75" x14ac:dyDescent="0.25">
      <c r="B25" s="20" t="s">
        <v>19</v>
      </c>
    </row>
    <row r="26" spans="2:7" x14ac:dyDescent="0.25">
      <c r="B26" s="22"/>
    </row>
    <row r="293" spans="5:5" x14ac:dyDescent="0.25">
      <c r="E293">
        <f>SUM(D293:D298)</f>
        <v>0</v>
      </c>
    </row>
  </sheetData>
  <mergeCells count="1">
    <mergeCell ref="B2:D3"/>
  </mergeCells>
  <pageMargins left="0.78740157480314965" right="0.39370078740157483" top="0.19685039370078741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workbookViewId="0">
      <selection activeCell="C1" sqref="C1"/>
    </sheetView>
  </sheetViews>
  <sheetFormatPr defaultRowHeight="15" x14ac:dyDescent="0.25"/>
  <cols>
    <col min="1" max="1" width="1.7109375" customWidth="1"/>
    <col min="2" max="2" width="64.140625" customWidth="1"/>
    <col min="3" max="3" width="11.140625" customWidth="1"/>
    <col min="4" max="4" width="10.7109375" customWidth="1"/>
    <col min="12" max="12" width="11.5703125" customWidth="1"/>
  </cols>
  <sheetData>
    <row r="1" spans="2:12" x14ac:dyDescent="0.25">
      <c r="C1" s="41" t="s">
        <v>13</v>
      </c>
      <c r="L1" s="1"/>
    </row>
    <row r="2" spans="2:12" x14ac:dyDescent="0.25">
      <c r="C2" s="1"/>
      <c r="L2" s="1"/>
    </row>
    <row r="3" spans="2:12" ht="52.5" customHeight="1" x14ac:dyDescent="0.25">
      <c r="B3" s="40" t="s">
        <v>17</v>
      </c>
      <c r="C3" s="40"/>
      <c r="D3" s="40"/>
    </row>
    <row r="4" spans="2:12" ht="20.25" x14ac:dyDescent="0.3">
      <c r="B4" s="15"/>
      <c r="C4" s="15"/>
      <c r="D4" s="15"/>
      <c r="E4" s="5"/>
    </row>
    <row r="5" spans="2:12" ht="18" customHeight="1" x14ac:dyDescent="0.25">
      <c r="B5" s="13" t="s">
        <v>12</v>
      </c>
      <c r="C5" s="13" t="s">
        <v>4</v>
      </c>
      <c r="D5" s="13" t="s">
        <v>2</v>
      </c>
      <c r="I5" s="3"/>
    </row>
    <row r="6" spans="2:12" ht="21" customHeight="1" x14ac:dyDescent="0.25">
      <c r="B6" s="6" t="s">
        <v>23</v>
      </c>
      <c r="C6" s="9"/>
      <c r="D6" s="14">
        <f>D7+D9</f>
        <v>1902175</v>
      </c>
      <c r="G6" s="4"/>
      <c r="H6" s="4"/>
      <c r="J6" s="4"/>
    </row>
    <row r="7" spans="2:12" ht="21" customHeight="1" x14ac:dyDescent="0.25">
      <c r="B7" s="6" t="s">
        <v>11</v>
      </c>
      <c r="C7" s="9"/>
      <c r="D7" s="18">
        <f>SUM(D8:D8)</f>
        <v>69590</v>
      </c>
      <c r="G7" s="4"/>
      <c r="H7" s="4"/>
      <c r="J7" s="4"/>
    </row>
    <row r="8" spans="2:12" ht="51" customHeight="1" x14ac:dyDescent="0.25">
      <c r="B8" s="16" t="s">
        <v>15</v>
      </c>
      <c r="C8" s="27" t="s">
        <v>3</v>
      </c>
      <c r="D8" s="28">
        <v>69590</v>
      </c>
      <c r="F8" s="25"/>
      <c r="G8" s="4"/>
      <c r="H8" s="4"/>
      <c r="J8" s="4"/>
    </row>
    <row r="9" spans="2:12" ht="51" customHeight="1" x14ac:dyDescent="0.25">
      <c r="B9" s="19" t="s">
        <v>16</v>
      </c>
      <c r="C9" s="9"/>
      <c r="D9" s="18">
        <f>SUM(D10:D17)</f>
        <v>1832585</v>
      </c>
      <c r="G9" s="4"/>
      <c r="H9" s="4"/>
      <c r="J9" s="4"/>
    </row>
    <row r="10" spans="2:12" ht="51" customHeight="1" x14ac:dyDescent="0.25">
      <c r="B10" s="16" t="s">
        <v>24</v>
      </c>
      <c r="C10" s="29" t="s">
        <v>3</v>
      </c>
      <c r="D10" s="28">
        <f>404+177100</f>
        <v>177504</v>
      </c>
      <c r="G10" s="4"/>
      <c r="H10" s="4"/>
      <c r="J10" s="4"/>
    </row>
    <row r="11" spans="2:12" ht="88.5" customHeight="1" x14ac:dyDescent="0.25">
      <c r="B11" s="16" t="s">
        <v>25</v>
      </c>
      <c r="C11" s="29" t="s">
        <v>3</v>
      </c>
      <c r="D11" s="28">
        <f>403249+428632+250000</f>
        <v>1081881</v>
      </c>
      <c r="G11" s="4"/>
      <c r="H11" s="4"/>
      <c r="J11" s="4"/>
    </row>
    <row r="12" spans="2:12" ht="51" customHeight="1" x14ac:dyDescent="0.25">
      <c r="B12" s="16" t="s">
        <v>36</v>
      </c>
      <c r="C12" s="29" t="s">
        <v>3</v>
      </c>
      <c r="D12" s="28">
        <f>63200</f>
        <v>63200</v>
      </c>
      <c r="G12" s="4"/>
      <c r="H12" s="4"/>
      <c r="J12" s="4"/>
    </row>
    <row r="13" spans="2:12" ht="51" customHeight="1" x14ac:dyDescent="0.25">
      <c r="B13" s="8" t="s">
        <v>29</v>
      </c>
      <c r="C13" s="24" t="s">
        <v>22</v>
      </c>
      <c r="D13" s="36">
        <v>200000</v>
      </c>
      <c r="G13" s="4"/>
      <c r="H13" s="4"/>
      <c r="J13" s="4"/>
    </row>
    <row r="14" spans="2:12" ht="51" customHeight="1" x14ac:dyDescent="0.25">
      <c r="B14" s="16" t="s">
        <v>30</v>
      </c>
      <c r="C14" s="26" t="s">
        <v>20</v>
      </c>
      <c r="D14" s="23">
        <v>250000</v>
      </c>
      <c r="G14" s="4"/>
      <c r="H14" s="4"/>
      <c r="J14" s="4"/>
    </row>
    <row r="15" spans="2:12" ht="51" customHeight="1" x14ac:dyDescent="0.25">
      <c r="B15" s="30" t="s">
        <v>32</v>
      </c>
      <c r="C15" s="9" t="s">
        <v>3</v>
      </c>
      <c r="D15" s="17">
        <v>20000</v>
      </c>
      <c r="G15" s="4"/>
      <c r="H15" s="4"/>
      <c r="J15" s="4"/>
    </row>
    <row r="16" spans="2:12" ht="51" customHeight="1" x14ac:dyDescent="0.25">
      <c r="B16" s="30" t="s">
        <v>31</v>
      </c>
      <c r="C16" s="9" t="s">
        <v>3</v>
      </c>
      <c r="D16" s="17">
        <v>20000</v>
      </c>
      <c r="G16" s="4"/>
      <c r="H16" s="4"/>
      <c r="J16" s="4"/>
    </row>
    <row r="17" spans="2:10" ht="51" customHeight="1" x14ac:dyDescent="0.25">
      <c r="B17" s="30" t="s">
        <v>33</v>
      </c>
      <c r="C17" s="9" t="s">
        <v>3</v>
      </c>
      <c r="D17" s="17">
        <v>20000</v>
      </c>
      <c r="G17" s="4"/>
      <c r="H17" s="4"/>
      <c r="J17" s="4"/>
    </row>
    <row r="18" spans="2:10" ht="15.75" x14ac:dyDescent="0.25">
      <c r="B18" s="10"/>
      <c r="C18" s="11"/>
      <c r="D18" s="12"/>
    </row>
    <row r="20" spans="2:10" x14ac:dyDescent="0.25">
      <c r="B20" s="2"/>
      <c r="C20" s="2"/>
    </row>
    <row r="21" spans="2:10" ht="15.75" x14ac:dyDescent="0.25">
      <c r="B21" s="20" t="s">
        <v>7</v>
      </c>
    </row>
    <row r="22" spans="2:10" ht="15.75" x14ac:dyDescent="0.25">
      <c r="B22" s="21" t="s">
        <v>8</v>
      </c>
    </row>
    <row r="23" spans="2:10" ht="15.75" x14ac:dyDescent="0.25">
      <c r="B23" s="20"/>
    </row>
    <row r="24" spans="2:10" ht="15.75" x14ac:dyDescent="0.25">
      <c r="B24" s="20" t="s">
        <v>9</v>
      </c>
    </row>
    <row r="25" spans="2:10" ht="15.75" x14ac:dyDescent="0.25">
      <c r="B25" s="20" t="s">
        <v>18</v>
      </c>
    </row>
  </sheetData>
  <mergeCells count="1">
    <mergeCell ref="B3:D3"/>
  </mergeCells>
  <pageMargins left="0.78740157480314965" right="0.39370078740157483" top="0.19685039370078741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 СЕБРА 2024</vt:lpstr>
      <vt:lpstr>КР прех. остатък и СС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2024-02-01T08:39:35Z</dcterms:modified>
</cp:coreProperties>
</file>